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Бюдж 19\Ежеквартально по ст.44 Устава_2019_год_\2019 год\"/>
    </mc:Choice>
  </mc:AlternateContent>
  <bookViews>
    <workbookView xWindow="0" yWindow="0" windowWidth="28800" windowHeight="12585"/>
  </bookViews>
  <sheets>
    <sheet name="за 1 полугодие" sheetId="1" r:id="rId1"/>
  </sheets>
  <definedNames>
    <definedName name="Z_1CA9F3D3_053A_4BF9_A6AB_0903928EF026_.wvu.PrintArea" localSheetId="0" hidden="1">'за 1 полугодие'!$A$8:$C$23</definedName>
    <definedName name="Z_26E97D69_A3A4_46DF_A379_AAD953FEED94_.wvu.PrintArea" localSheetId="0" hidden="1">'за 1 полугодие'!$A$8:$C$23</definedName>
    <definedName name="Z_286930F7_9EA1_473A_A05D_C573B03650B0_.wvu.PrintArea" localSheetId="0" hidden="1">'за 1 полугодие'!$A$1:$C$26</definedName>
    <definedName name="Z_42D2F8D5_1E83_4122_BFBC_C7AF1C387109_.wvu.PrintArea" localSheetId="0" hidden="1">'за 1 полугодие'!$A$1:$C$26</definedName>
    <definedName name="Z_51FF0C04_B6C0_495F_B21E_1FECF7959104_.wvu.PrintArea" localSheetId="0" hidden="1">'за 1 полугодие'!$A$1:$C$26</definedName>
    <definedName name="Z_7017B4DF_A811_450E_A829_C45CC005DC69_.wvu.PrintArea" localSheetId="0" hidden="1">'за 1 полугодие'!$A$1:$C$26</definedName>
    <definedName name="Z_71EDF761_83DD_401A_A7AD_D5AFC3F013E9_.wvu.PrintArea" localSheetId="0" hidden="1">'за 1 полугодие'!$A$8:$C$23</definedName>
    <definedName name="Z_77AF59F7_D64B_437A_9F79_176D7B884FDD_.wvu.PrintArea" localSheetId="0" hidden="1">'за 1 полугодие'!$A$1:$C$26</definedName>
    <definedName name="Z_8256E702_5D06_4C47_AA90_06517D2DD52F_.wvu.PrintArea" localSheetId="0" hidden="1">'за 1 полугодие'!$A$8:$C$23</definedName>
    <definedName name="Z_9695AF1D_0B25_44E3_8596_0A366DD58001_.wvu.PrintArea" localSheetId="0" hidden="1">'за 1 полугодие'!$A$8:$C$23</definedName>
    <definedName name="Z_978D0F3F_084F_4ADA_9DB4_078064E0A13D_.wvu.PrintArea" localSheetId="0" hidden="1">'за 1 полугодие'!$A$1:$C$26</definedName>
    <definedName name="Z_A338545E_3855_498C_B82A_4CDDAB087977_.wvu.PrintArea" localSheetId="0" hidden="1">'за 1 полугодие'!$A$8:$C$23</definedName>
    <definedName name="Z_D490B861_F494_493C_8C23_A7AAEA4F0C98_.wvu.PrintArea" localSheetId="0" hidden="1">'за 1 полугодие'!$A$1:$C$26</definedName>
    <definedName name="Z_D4F51A11_B42B_4D52_A6D4_E8883919A77E_.wvu.PrintArea" localSheetId="0" hidden="1">'за 1 полугодие'!$A$8:$C$23</definedName>
    <definedName name="_xlnm.Print_Area" localSheetId="0">'за 1 полугодие'!$A$1:$C$26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C18" i="1"/>
  <c r="C17" i="1"/>
  <c r="C16" i="1" s="1"/>
  <c r="C13" i="1" s="1"/>
  <c r="B17" i="1"/>
  <c r="B16" i="1" s="1"/>
  <c r="B13" i="1" l="1"/>
</calcChain>
</file>

<file path=xl/sharedStrings.xml><?xml version="1.0" encoding="utf-8"?>
<sst xmlns="http://schemas.openxmlformats.org/spreadsheetml/2006/main" count="27" uniqueCount="27">
  <si>
    <t>СВЕДЕНИЯ</t>
  </si>
  <si>
    <t xml:space="preserve">о ходе исполнения бюджета Нижневартовского района </t>
  </si>
  <si>
    <t xml:space="preserve"> за 1 полугодие 2019 года</t>
  </si>
  <si>
    <t xml:space="preserve">Исполнение бюджета Нижневартовского района составляет: </t>
  </si>
  <si>
    <t>по доходам - 2 423,4 млн. рублей.</t>
  </si>
  <si>
    <t>по расходам - 2 420,9 млн. рублей.</t>
  </si>
  <si>
    <t>О численности муниципальных служащих органов местного самоуправления, работников муниципальных учреждений района и фактических затратах на денежное содержание (оплату труда, начисления на выплаты по оплате труда)</t>
  </si>
  <si>
    <t xml:space="preserve">Наименование </t>
  </si>
  <si>
    <t>ВСЕГО</t>
  </si>
  <si>
    <t xml:space="preserve">Среднесписочная численность </t>
  </si>
  <si>
    <t xml:space="preserve"> Сумма  (тыс.руб.)</t>
  </si>
  <si>
    <t>2</t>
  </si>
  <si>
    <t>Всего</t>
  </si>
  <si>
    <t>в том числе</t>
  </si>
  <si>
    <t>1.Органы местного самоуправления</t>
  </si>
  <si>
    <t>2. Муниципальные учреждения района</t>
  </si>
  <si>
    <t>2.1.Учреждения образования, молодежной политики</t>
  </si>
  <si>
    <t xml:space="preserve">2.2.Учреждения культуры, кинематографии </t>
  </si>
  <si>
    <t>2.3.Учреждения социальной политики</t>
  </si>
  <si>
    <t>2.4. Учреждения средств массовой информации</t>
  </si>
  <si>
    <t>2.5. Учреждения капитального строительства и ремонта</t>
  </si>
  <si>
    <t>2.6.Учреждения по материально-техническому обеспечению деятельности органов местного самоуправления</t>
  </si>
  <si>
    <t>2.7.Учреждения по хозяйственному обеспечению муниципальных учреждений Нижневартовского района</t>
  </si>
  <si>
    <t>2.8.Учреждения по делам гражданской обороны и чрезвычайным ситуациям</t>
  </si>
  <si>
    <t>2.9. Учреждения по имущественным и земельным ресурсам</t>
  </si>
  <si>
    <t>2.10 Учреждения предоставления государственных и муниципальных услуг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</si>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</sst>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Fill="1" applyAlignment="1">
      <alignment horizontal="center" wrapText="1"/>
    </xf>
    <xf numFmtId="0" fontId="2" fillId="2" borderId="0" xfId="0" applyFont="1" applyFill="1"/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3" fillId="0" borderId="0" xfId="0" applyFont="1" applyFill="1"/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wrapText="1"/>
    </xf>
    <xf numFmtId="3" fontId="3" fillId="0" borderId="0" xfId="0" applyNumberFormat="1" applyFont="1" applyFill="1" applyAlignment="1">
      <alignment wrapText="1"/>
    </xf>
    <xf numFmtId="4" fontId="3" fillId="0" borderId="0" xfId="0" applyNumberFormat="1" applyFont="1" applyFill="1" applyAlignment="1">
      <alignment horizontal="right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top"/>
    </xf>
    <xf numFmtId="0" fontId="4" fillId="2" borderId="0" xfId="0" applyFont="1" applyFill="1"/>
    <xf numFmtId="3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/>
    <xf numFmtId="164" fontId="6" fillId="0" borderId="1" xfId="0" applyNumberFormat="1" applyFont="1" applyFill="1" applyBorder="1" applyAlignment="1">
      <alignment horizontal="center" wrapText="1"/>
    </xf>
    <xf numFmtId="3" fontId="6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/>
    <xf numFmtId="164" fontId="7" fillId="0" borderId="1" xfId="0" applyNumberFormat="1" applyFont="1" applyFill="1" applyBorder="1" applyAlignment="1">
      <alignment horizontal="center" wrapText="1"/>
    </xf>
    <xf numFmtId="3" fontId="7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164" fontId="6" fillId="0" borderId="1" xfId="0" applyNumberFormat="1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top" wrapText="1"/>
    </xf>
    <xf numFmtId="164" fontId="7" fillId="0" borderId="1" xfId="0" applyNumberFormat="1" applyFont="1" applyFill="1" applyBorder="1" applyAlignment="1">
      <alignment horizontal="center"/>
    </xf>
    <xf numFmtId="3" fontId="7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0" fontId="8" fillId="0" borderId="0" xfId="0" applyFont="1" applyFill="1"/>
    <xf numFmtId="3" fontId="8" fillId="0" borderId="0" xfId="0" applyNumberFormat="1" applyFont="1" applyFill="1"/>
    <xf numFmtId="4" fontId="8" fillId="0" borderId="0" xfId="0" applyNumberFormat="1" applyFont="1" applyFill="1"/>
    <xf numFmtId="0" fontId="5" fillId="0" borderId="0" xfId="0" applyFont="1" applyFill="1"/>
    <xf numFmtId="3" fontId="5" fillId="0" borderId="0" xfId="0" applyNumberFormat="1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N30"/>
  <sheetViews>
    <sheetView tabSelected="1" zoomScale="70" zoomScaleNormal="70" workbookViewId="0">
      <selection activeCell="A5" sqref="A5"/>
    </sheetView>
  </sheetViews>
  <sheetFormatPr defaultColWidth="8.85546875" defaultRowHeight="12.75" x14ac:dyDescent="0.2"/>
  <cols>
    <col min="1" max="1" width="85.28515625" style="37" customWidth="1"/>
    <col min="2" max="2" width="26.5703125" style="37" customWidth="1"/>
    <col min="3" max="3" width="25.28515625" style="37" customWidth="1"/>
    <col min="4" max="16384" width="8.85546875" style="12"/>
  </cols>
  <sheetData>
    <row r="1" spans="1:3" s="2" customFormat="1" ht="18.75" x14ac:dyDescent="0.3">
      <c r="A1" s="1" t="s">
        <v>0</v>
      </c>
      <c r="B1" s="1"/>
      <c r="C1" s="1"/>
    </row>
    <row r="2" spans="1:3" s="2" customFormat="1" ht="18.75" x14ac:dyDescent="0.3">
      <c r="A2" s="1" t="s">
        <v>1</v>
      </c>
      <c r="B2" s="1"/>
      <c r="C2" s="1"/>
    </row>
    <row r="3" spans="1:3" s="2" customFormat="1" ht="18.75" x14ac:dyDescent="0.3">
      <c r="A3" s="1" t="s">
        <v>2</v>
      </c>
      <c r="B3" s="1"/>
      <c r="C3" s="1"/>
    </row>
    <row r="4" spans="1:3" s="2" customFormat="1" ht="18.75" x14ac:dyDescent="0.3">
      <c r="A4" s="3" t="s">
        <v>3</v>
      </c>
      <c r="B4" s="3"/>
      <c r="C4" s="3"/>
    </row>
    <row r="5" spans="1:3" s="2" customFormat="1" ht="18.75" x14ac:dyDescent="0.3">
      <c r="A5" s="4" t="s">
        <v>4</v>
      </c>
      <c r="B5" s="5"/>
      <c r="C5" s="5"/>
    </row>
    <row r="6" spans="1:3" s="2" customFormat="1" ht="18.75" x14ac:dyDescent="0.3">
      <c r="A6" s="4" t="s">
        <v>5</v>
      </c>
      <c r="B6" s="5"/>
      <c r="C6" s="5"/>
    </row>
    <row r="7" spans="1:3" s="2" customFormat="1" ht="18.75" x14ac:dyDescent="0.3">
      <c r="A7" s="4"/>
      <c r="B7" s="5"/>
      <c r="C7" s="5"/>
    </row>
    <row r="8" spans="1:3" s="2" customFormat="1" ht="66.75" customHeight="1" x14ac:dyDescent="0.3">
      <c r="A8" s="6" t="s">
        <v>6</v>
      </c>
      <c r="B8" s="6"/>
      <c r="C8" s="6"/>
    </row>
    <row r="9" spans="1:3" s="2" customFormat="1" ht="18.75" x14ac:dyDescent="0.3">
      <c r="A9" s="7"/>
      <c r="B9" s="8"/>
      <c r="C9" s="9"/>
    </row>
    <row r="10" spans="1:3" ht="18.75" x14ac:dyDescent="0.2">
      <c r="A10" s="10" t="s">
        <v>7</v>
      </c>
      <c r="B10" s="11" t="s">
        <v>8</v>
      </c>
      <c r="C10" s="11"/>
    </row>
    <row r="11" spans="1:3" s="15" customFormat="1" ht="37.5" x14ac:dyDescent="0.2">
      <c r="A11" s="10"/>
      <c r="B11" s="13" t="s">
        <v>9</v>
      </c>
      <c r="C11" s="14" t="s">
        <v>10</v>
      </c>
    </row>
    <row r="12" spans="1:3" ht="18.75" x14ac:dyDescent="0.3">
      <c r="A12" s="16">
        <v>1</v>
      </c>
      <c r="B12" s="17" t="s">
        <v>11</v>
      </c>
      <c r="C12" s="17">
        <v>3</v>
      </c>
    </row>
    <row r="13" spans="1:3" ht="18.75" x14ac:dyDescent="0.3">
      <c r="A13" s="18" t="s">
        <v>12</v>
      </c>
      <c r="B13" s="19">
        <f>B15+B16</f>
        <v>2767.7000000000003</v>
      </c>
      <c r="C13" s="20">
        <f>C15+C16</f>
        <v>1226492.3049999997</v>
      </c>
    </row>
    <row r="14" spans="1:3" ht="18.75" x14ac:dyDescent="0.3">
      <c r="A14" s="21" t="s">
        <v>13</v>
      </c>
      <c r="B14" s="22"/>
      <c r="C14" s="23"/>
    </row>
    <row r="15" spans="1:3" ht="18.75" x14ac:dyDescent="0.3">
      <c r="A15" s="24" t="s">
        <v>14</v>
      </c>
      <c r="B15" s="25">
        <v>234.3</v>
      </c>
      <c r="C15" s="26">
        <v>248038.72</v>
      </c>
    </row>
    <row r="16" spans="1:3" ht="18.75" x14ac:dyDescent="0.3">
      <c r="A16" s="24" t="s">
        <v>15</v>
      </c>
      <c r="B16" s="25">
        <f>SUM(B17:B26)</f>
        <v>2533.4</v>
      </c>
      <c r="C16" s="27">
        <f>SUM(C17:C26)</f>
        <v>978453.58499999973</v>
      </c>
    </row>
    <row r="17" spans="1:3" ht="18.75" x14ac:dyDescent="0.3">
      <c r="A17" s="28" t="s">
        <v>16</v>
      </c>
      <c r="B17" s="29">
        <f>1731+136.8+175</f>
        <v>2042.8</v>
      </c>
      <c r="C17" s="30">
        <f>(519850.572+146009.232)+(42413.46+10515.65)+(39995.203+11392.438)</f>
        <v>770176.55499999993</v>
      </c>
    </row>
    <row r="18" spans="1:3" ht="18.75" x14ac:dyDescent="0.3">
      <c r="A18" s="28" t="s">
        <v>17</v>
      </c>
      <c r="B18" s="29">
        <v>144</v>
      </c>
      <c r="C18" s="30">
        <f>56342.96+15797.97</f>
        <v>72140.929999999993</v>
      </c>
    </row>
    <row r="19" spans="1:3" ht="18.75" x14ac:dyDescent="0.3">
      <c r="A19" s="28" t="s">
        <v>18</v>
      </c>
      <c r="B19" s="31">
        <v>33</v>
      </c>
      <c r="C19" s="32">
        <v>9128</v>
      </c>
    </row>
    <row r="20" spans="1:3" ht="18.75" x14ac:dyDescent="0.3">
      <c r="A20" s="28" t="s">
        <v>19</v>
      </c>
      <c r="B20" s="31">
        <v>62</v>
      </c>
      <c r="C20" s="32">
        <v>19690.099999999999</v>
      </c>
    </row>
    <row r="21" spans="1:3" ht="18.75" x14ac:dyDescent="0.3">
      <c r="A21" s="28" t="s">
        <v>20</v>
      </c>
      <c r="B21" s="31">
        <v>32</v>
      </c>
      <c r="C21" s="32">
        <v>19601</v>
      </c>
    </row>
    <row r="22" spans="1:3" ht="37.5" x14ac:dyDescent="0.3">
      <c r="A22" s="28" t="s">
        <v>21</v>
      </c>
      <c r="B22" s="29">
        <v>76</v>
      </c>
      <c r="C22" s="30">
        <v>32322.99</v>
      </c>
    </row>
    <row r="23" spans="1:3" ht="37.5" x14ac:dyDescent="0.3">
      <c r="A23" s="28" t="s">
        <v>22</v>
      </c>
      <c r="B23" s="29">
        <v>56</v>
      </c>
      <c r="C23" s="30">
        <f>9425.11+2203.5</f>
        <v>11628.61</v>
      </c>
    </row>
    <row r="24" spans="1:3" ht="37.5" x14ac:dyDescent="0.3">
      <c r="A24" s="28" t="s">
        <v>23</v>
      </c>
      <c r="B24" s="31">
        <v>28</v>
      </c>
      <c r="C24" s="32">
        <v>13444.7</v>
      </c>
    </row>
    <row r="25" spans="1:3" ht="18.75" x14ac:dyDescent="0.3">
      <c r="A25" s="28" t="s">
        <v>24</v>
      </c>
      <c r="B25" s="31">
        <v>28.9</v>
      </c>
      <c r="C25" s="32">
        <v>16914.5</v>
      </c>
    </row>
    <row r="26" spans="1:3" ht="35.450000000000003" customHeight="1" x14ac:dyDescent="0.3">
      <c r="A26" s="33" t="s">
        <v>25</v>
      </c>
      <c r="B26" s="31">
        <v>30.7</v>
      </c>
      <c r="C26" s="32">
        <v>13406.2</v>
      </c>
    </row>
    <row r="27" spans="1:3" ht="15" x14ac:dyDescent="0.25">
      <c r="A27" s="34"/>
      <c r="B27" s="35"/>
      <c r="C27" s="36"/>
    </row>
    <row r="28" spans="1:3" ht="15" x14ac:dyDescent="0.25">
      <c r="A28" s="34"/>
      <c r="B28" s="35"/>
      <c r="C28" s="36"/>
    </row>
    <row r="29" spans="1:3" x14ac:dyDescent="0.2">
      <c r="C29" s="38"/>
    </row>
    <row r="30" spans="1:3" x14ac:dyDescent="0.2">
      <c r="C30" s="37" t="s">
        <v>26</v>
      </c>
    </row>
  </sheetData>
  <mergeCells count="7">
    <mergeCell ref="A1:C1"/>
    <mergeCell ref="A2:C2"/>
    <mergeCell ref="A3:C3"/>
    <mergeCell ref="A4:C4"/>
    <mergeCell ref="A8:C8"/>
    <mergeCell ref="A10:A11"/>
    <mergeCell ref="B10:C10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за 1 полугодие</vt:lpstr>
      <vt:lpstr>'за 1 полугодие'!Область_печати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Вандрей Сергей Александрович</dc:creator>
  <cp:lastModifiedBy>Вандрей Сергей Александрович</cp:lastModifiedBy>
  <cp:lastPrinted>2019-07-16T07:32:45Z</cp:lastPrinted>
  <dcterms:created xsi:type="dcterms:W3CDTF">2019-07-16T07:32:04Z</dcterms:created>
  <dcterms:modified xsi:type="dcterms:W3CDTF">2019-07-16T07:32:46Z</dcterms:modified>
</cp:coreProperties>
</file>